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Wprod.ds.aphp.fr\dfz\CEL_MARCHE\GHU\03 - DADDL\2025\25-041 ELIMINATION DES NUISIBLES - GHU\DCE\VERSION FINALE\"/>
    </mc:Choice>
  </mc:AlternateContent>
  <xr:revisionPtr revIDLastSave="0" documentId="13_ncr:1_{7E29DD92-289E-4A3B-9114-57E9822127C2}" xr6:coauthVersionLast="47" xr6:coauthVersionMax="47" xr10:uidLastSave="{00000000-0000-0000-0000-000000000000}"/>
  <bookViews>
    <workbookView xWindow="-110" yWindow="-110" windowWidth="19420" windowHeight="10300" xr2:uid="{00000000-000D-0000-FFFF-FFFF00000000}"/>
  </bookViews>
  <sheets>
    <sheet name="Cadre technique" sheetId="5" r:id="rId1"/>
    <sheet name="DD et sociétal"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5" l="1"/>
  <c r="B45" i="5"/>
  <c r="B35" i="5"/>
  <c r="B30" i="5"/>
  <c r="B23" i="5"/>
  <c r="B16" i="5"/>
  <c r="B12" i="5"/>
  <c r="B50" i="5" l="1"/>
  <c r="B18" i="6"/>
  <c r="B19" i="6" l="1"/>
</calcChain>
</file>

<file path=xl/sharedStrings.xml><?xml version="1.0" encoding="utf-8"?>
<sst xmlns="http://schemas.openxmlformats.org/spreadsheetml/2006/main" count="71" uniqueCount="64">
  <si>
    <t>Organisation de la prestation</t>
  </si>
  <si>
    <t>Critères</t>
  </si>
  <si>
    <t>Ressources humaines</t>
  </si>
  <si>
    <t>TOTAL</t>
  </si>
  <si>
    <t>Date, signature électronique obligatoire</t>
  </si>
  <si>
    <t>Noté sur 100 points</t>
  </si>
  <si>
    <t>Sous-total "Organisation de la prestation"</t>
  </si>
  <si>
    <t>Sous-total "Ressources humaines"</t>
  </si>
  <si>
    <t>Formation</t>
  </si>
  <si>
    <t>Sous-total "Formation"</t>
  </si>
  <si>
    <t>Prise en compte de la protection de l'environnement</t>
  </si>
  <si>
    <t>Sous-total "Prise en compte de la protection de l'environnement"</t>
  </si>
  <si>
    <t>Sous-total "Engagement social et sociétal"</t>
  </si>
  <si>
    <t>L'entreprise (gestion des RH ou du planning, personnel sur l'hôpîtal, …) intégre-t-elle des personnes handicapées ?
Préciser le nombre de personnes handicapées</t>
  </si>
  <si>
    <t>Sous-total "Procédures mises en œuvre"</t>
  </si>
  <si>
    <t>Plan de formation prévisionnel pour la durée du marché des personnels d'encadrement</t>
  </si>
  <si>
    <t>Plan de formation prévisionnel pour la durée du marché pour les agents d'exécution affectés au marché</t>
  </si>
  <si>
    <r>
      <rPr>
        <b/>
        <sz val="11"/>
        <rFont val="Calibri"/>
        <family val="2"/>
      </rPr>
      <t>Tenues de travail</t>
    </r>
    <r>
      <rPr>
        <sz val="11"/>
        <rFont val="Calibri"/>
        <family val="2"/>
      </rPr>
      <t xml:space="preserve"> : 
* Descriptif des vêtements de travail et des EPI (Présenter une photo et les fiches techniques des tenues de travail)
* Présenter une photo du badge qui sera mis à disposition des équipes</t>
    </r>
  </si>
  <si>
    <t>Equipements et tenues de  travail</t>
  </si>
  <si>
    <t>Sous-total "Mise à disposition des équipements et tenues de travail"</t>
  </si>
  <si>
    <r>
      <rPr>
        <b/>
        <sz val="11"/>
        <rFont val="Calibri"/>
        <family val="2"/>
        <scheme val="minor"/>
      </rPr>
      <t>Equipements :</t>
    </r>
    <r>
      <rPr>
        <sz val="11"/>
        <rFont val="Calibri"/>
        <family val="2"/>
        <scheme val="minor"/>
      </rPr>
      <t xml:space="preserve">
* Descriptif des équipements de protection collective mis à disposition des personnels exécutant les prestations
</t>
    </r>
  </si>
  <si>
    <t>Planning annuel d'intervention sur l'ensemble des périodicités à traiter</t>
  </si>
  <si>
    <t>Description des modes opératoires pour la désinsectisation par nature d'insecte traité dans le cadre de la prestation récurrente</t>
  </si>
  <si>
    <t>Description des modes opératoires pour la dératisation par nature d'animaux traités dans le cadre de la prestation récurrente</t>
  </si>
  <si>
    <t xml:space="preserve">Description des modes opératoires pour la désinsectisation (par nature d'insectes traités) dans le cadre de prestations ciblées (forfaitaires) </t>
  </si>
  <si>
    <t xml:space="preserve">Description des modes opératoires pour la dératisation (par nature d'animaux traités) dans le cadre de prestations ciblées (forfaitaires) </t>
  </si>
  <si>
    <r>
      <rPr>
        <b/>
        <sz val="11"/>
        <rFont val="Calibri"/>
        <family val="2"/>
      </rPr>
      <t>Organigramme des interlocuteurs sur site et hors site</t>
    </r>
    <r>
      <rPr>
        <sz val="11"/>
        <rFont val="Calibri"/>
        <family val="2"/>
      </rPr>
      <t xml:space="preserve"> : 
niveau de qualification
répartition des fonctions
</t>
    </r>
    <r>
      <rPr>
        <b/>
        <sz val="11"/>
        <rFont val="Calibri"/>
        <family val="2"/>
      </rPr>
      <t>Personne chargée des relations avec l'hôpital</t>
    </r>
    <r>
      <rPr>
        <sz val="11"/>
        <rFont val="Calibri"/>
        <family val="2"/>
      </rPr>
      <t xml:space="preserve"> (nom, fonction, téléphone, mail)</t>
    </r>
  </si>
  <si>
    <r>
      <rPr>
        <b/>
        <sz val="11"/>
        <rFont val="Calibri"/>
        <family val="2"/>
      </rPr>
      <t>Effectifs consacrés à l'exécution du marché</t>
    </r>
    <r>
      <rPr>
        <sz val="11"/>
        <rFont val="Calibri"/>
        <family val="2"/>
      </rPr>
      <t xml:space="preserve">
joindre : 
* fonctions
* qualification  
* horaires de travail  </t>
    </r>
  </si>
  <si>
    <t>Liste exhaustives des produits utilisés (joindre les fiches de données de sécurité)</t>
  </si>
  <si>
    <r>
      <t xml:space="preserve">Liste exhaustives des matériels utilisés pour réaliser les </t>
    </r>
    <r>
      <rPr>
        <b/>
        <sz val="11"/>
        <rFont val="Calibri"/>
        <family val="2"/>
        <scheme val="minor"/>
      </rPr>
      <t>prestations récurrentes</t>
    </r>
    <r>
      <rPr>
        <sz val="11"/>
        <rFont val="Calibri"/>
        <family val="2"/>
        <scheme val="minor"/>
      </rPr>
      <t xml:space="preserve"> (joindre les fiches techniques)</t>
    </r>
  </si>
  <si>
    <t>Sous-total "Produits et matériels"</t>
  </si>
  <si>
    <t>Produits et matériels</t>
  </si>
  <si>
    <t>Communication et suivi du marché</t>
  </si>
  <si>
    <t>Présentation des outils de programmation des prestations (modalités de communication)</t>
  </si>
  <si>
    <t>Présentation des outils de traçabilité de la localisation des appâts</t>
  </si>
  <si>
    <t>Présentation des outils de traçabilité des interventions</t>
  </si>
  <si>
    <t>Présentation de soutils et modalités de validation de la réalisation  des prestations</t>
  </si>
  <si>
    <t>Présenter un exemple de plan de lutte contre les nuisibles mis en place sur une unité de restauration</t>
  </si>
  <si>
    <t>Description de la procédure mise en place pour la gestion des dysfonctionnements et réclamations</t>
  </si>
  <si>
    <t>Proposition d'outils de communication auprès de spersonnels sur les actions préventives et de lutte contre les nuisibles</t>
  </si>
  <si>
    <r>
      <t xml:space="preserve">Liste exhaustives des matériels utilisés pour réaliser les </t>
    </r>
    <r>
      <rPr>
        <b/>
        <sz val="11"/>
        <rFont val="Calibri"/>
        <family val="2"/>
        <scheme val="minor"/>
      </rPr>
      <t>prestations ponctuelles</t>
    </r>
    <r>
      <rPr>
        <sz val="11"/>
        <rFont val="Calibri"/>
        <family val="2"/>
        <scheme val="minor"/>
      </rPr>
      <t xml:space="preserve"> (joindre les fiches techniques)</t>
    </r>
  </si>
  <si>
    <t>Dispositions prises pour : 
* les congés annuels du personnels
* les éventuelles interventions ponctuelles les week-ends et jours fériés</t>
  </si>
  <si>
    <t>Les produits  utilisés sont-ils écolabellisés ? Fournir des éléments de preuve</t>
  </si>
  <si>
    <t>Les professionnels sont-ils formés à l'éco-conduite ?</t>
  </si>
  <si>
    <r>
      <t xml:space="preserve">Le personnel </t>
    </r>
    <r>
      <rPr>
        <b/>
        <u/>
        <sz val="11"/>
        <rFont val="Calibri"/>
        <family val="2"/>
      </rPr>
      <t>dédié à la réalisation de la prestation</t>
    </r>
    <r>
      <rPr>
        <sz val="11"/>
        <rFont val="Calibri"/>
        <family val="2"/>
      </rPr>
      <t xml:space="preserve"> est-il formé à la prévention des risques professionnels ?
Préciser le nombre de personnes formées</t>
    </r>
  </si>
  <si>
    <t>Engagement sociétal</t>
  </si>
  <si>
    <r>
      <t>Modes opératoires</t>
    </r>
    <r>
      <rPr>
        <sz val="11"/>
        <color theme="4" tint="-0.499984740745262"/>
        <rFont val="Calibri"/>
        <family val="2"/>
        <scheme val="minor"/>
      </rPr>
      <t xml:space="preserve"> (joindre les modes opératoires à l'offre)</t>
    </r>
  </si>
  <si>
    <r>
      <t>Critère 2 : Valeur technique - Pondération</t>
    </r>
    <r>
      <rPr>
        <b/>
        <sz val="12"/>
        <color rgb="FFFF0000"/>
        <rFont val="Calibri"/>
        <family val="2"/>
        <scheme val="minor"/>
      </rPr>
      <t xml:space="preserve"> </t>
    </r>
    <r>
      <rPr>
        <b/>
        <sz val="12"/>
        <rFont val="Calibri"/>
        <family val="2"/>
        <scheme val="minor"/>
      </rPr>
      <t>50%</t>
    </r>
  </si>
  <si>
    <r>
      <t>Critère 3 : Engagement éco-responsable et sociétal - Pondération</t>
    </r>
    <r>
      <rPr>
        <b/>
        <sz val="12"/>
        <rFont val="Calibri"/>
        <family val="2"/>
        <scheme val="minor"/>
      </rPr>
      <t xml:space="preserve"> 10%</t>
    </r>
  </si>
  <si>
    <t xml:space="preserve">Les véhicules, matériels et équipements mis en place sur site ont-il fait l’objet d’un bilan carbone ? Fournir éléments de preuve pour chaque véhicule, équipement ou matériel concerné </t>
  </si>
  <si>
    <t>Décrire les actions supplémentaires en matière de développement durable qui concernent exclusivement la prestation de cette consultation.</t>
  </si>
  <si>
    <r>
      <t xml:space="preserve">Nombre d'heures annuelles sur lequel s'engage le prestataire pour réaliser les prestations spécifiques </t>
    </r>
    <r>
      <rPr>
        <b/>
        <sz val="11"/>
        <rFont val="Calibri"/>
        <family val="2"/>
        <scheme val="minor"/>
      </rPr>
      <t>mensuelles</t>
    </r>
    <r>
      <rPr>
        <sz val="11"/>
        <rFont val="Calibri"/>
        <family val="2"/>
        <scheme val="minor"/>
      </rPr>
      <t xml:space="preserve"> (locaux restauration et offices alimentaires de soins)</t>
    </r>
  </si>
  <si>
    <t xml:space="preserve">Afin de permettre l'analyse des offres, ces documents ne doivent pas faire l’objet de renvoi vers un autre document remis dans l’offre du candidat (ne pas indiquer de mentions telles que: "se référer au document X", "voir document X page Y", etc.). </t>
  </si>
  <si>
    <r>
      <t xml:space="preserve">Réponses du candidat 
</t>
    </r>
    <r>
      <rPr>
        <b/>
        <sz val="12"/>
        <color rgb="FFFF0000"/>
        <rFont val="Calibri"/>
        <family val="2"/>
        <scheme val="minor"/>
      </rPr>
      <t xml:space="preserve">
Le candidat a l'obligation de compléter le présent cadre de réponse technique </t>
    </r>
  </si>
  <si>
    <t>Prestations d’élimination des nuisibles, dératisation, désinsectisation, désinfection et lutte contre les pigeons 
pour les hôpitaux du GHU AP-HP. Sorbonne Université
Lot 1 - C. Foix, Rothschild, St Antoine, Tenon, A. Trousseau, La Roche-Guyon</t>
  </si>
  <si>
    <t>Prestations d’élimination des nuisibles, dératisation, désinsectisation, désinfection et lutte contre les pigeons 
pour les hôpitaux du GHU AP-HP. Sorbonne Université
Lot 1 - C. Foix, Rothschild, St Antoine, Tenon, A. Trousseau, La Roche Guyon</t>
  </si>
  <si>
    <r>
      <t xml:space="preserve">Nombre d'heures annuelles sur lequel s'engage le prestataire pour réaliser les interventions générales </t>
    </r>
    <r>
      <rPr>
        <b/>
        <sz val="11"/>
        <rFont val="Calibri"/>
        <family val="2"/>
        <scheme val="minor"/>
      </rPr>
      <t>semestrielles</t>
    </r>
    <r>
      <rPr>
        <sz val="11"/>
        <rFont val="Calibri"/>
        <family val="2"/>
        <scheme val="minor"/>
      </rPr>
      <t xml:space="preserve"> (sites de C. Foix, Rothschild, St Antoine, A. Trousseau, La Roche-Guyon)</t>
    </r>
  </si>
  <si>
    <t>Description des modes opératoires pour la dépigeonnasiation  et par nature d'animaux traités dans le cadre de prestations ponctuelles</t>
  </si>
  <si>
    <t>Sous-total "Communication et suivi du marché"</t>
  </si>
  <si>
    <r>
      <t xml:space="preserve">Nombre d'heures annuelles sur lequel s'engage le prestataire pour réaliser les interventions générales </t>
    </r>
    <r>
      <rPr>
        <b/>
        <sz val="11"/>
        <rFont val="Calibri"/>
        <family val="2"/>
        <scheme val="minor"/>
      </rPr>
      <t>trimestrielles</t>
    </r>
    <r>
      <rPr>
        <sz val="11"/>
        <rFont val="Calibri"/>
        <family val="2"/>
        <scheme val="minor"/>
      </rPr>
      <t xml:space="preserve"> pour les sites de C. Foix et de Tenon</t>
    </r>
  </si>
  <si>
    <t>Les cadres de réponses techniques ne doivent en aucun cas être modifiés. Ils doivent être dûment et intégralement complétés par les candidats qui remettent une offre. Les annexes demandées doivent être fournies avec le CRT.</t>
  </si>
  <si>
    <t>Délais d'intervention pour la mise en œuvre des prestations ponctuelles hors punaises de lit</t>
  </si>
  <si>
    <r>
      <t>Consultation n°AP-HP.SU  25-041</t>
    </r>
    <r>
      <rPr>
        <b/>
        <sz val="14"/>
        <color rgb="FFFF0000"/>
        <rFont val="Tahoma"/>
        <family val="2"/>
      </rPr>
      <t xml:space="preserve"> </t>
    </r>
    <r>
      <rPr>
        <b/>
        <sz val="14"/>
        <rFont val="Tahoma"/>
        <family val="2"/>
      </rPr>
      <t>du 14/08/2025</t>
    </r>
  </si>
  <si>
    <r>
      <t xml:space="preserve">Consultation n°AP-HP.SU  25-041 </t>
    </r>
    <r>
      <rPr>
        <b/>
        <sz val="12"/>
        <rFont val="Tahoma"/>
        <family val="2"/>
      </rPr>
      <t>du 14/08/2025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</si>
</sst>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color rgb="FF000000"/>
      <name val="Century Gothic"/>
      <family val="2"/>
    </font>
    <font>
      <sz val="10"/>
      <color theme="1"/>
      <name val="Times New Roman"/>
      <family val="1"/>
    </font>
    <font>
      <sz val="11"/>
      <color rgb="FF000000"/>
      <name val="Calibri"/>
      <family val="2"/>
    </font>
    <font>
      <b/>
      <sz val="11"/>
      <color theme="3"/>
      <name val="Calibri"/>
      <family val="2"/>
      <scheme val="minor"/>
    </font>
    <font>
      <sz val="14"/>
      <color theme="1"/>
      <name val="Calibri"/>
      <family val="2"/>
      <scheme val="minor"/>
    </font>
    <font>
      <b/>
      <sz val="11"/>
      <name val="Calibri"/>
      <family val="2"/>
      <scheme val="minor"/>
    </font>
    <font>
      <sz val="11"/>
      <name val="Calibri"/>
      <family val="2"/>
      <scheme val="minor"/>
    </font>
    <font>
      <sz val="11"/>
      <name val="Calibri"/>
      <family val="2"/>
    </font>
    <font>
      <b/>
      <sz val="11"/>
      <color theme="4" tint="-0.249977111117893"/>
      <name val="Calibri"/>
      <family val="2"/>
      <scheme val="minor"/>
    </font>
    <font>
      <b/>
      <sz val="11"/>
      <color rgb="FF002060"/>
      <name val="Calibri"/>
      <family val="2"/>
      <scheme val="minor"/>
    </font>
    <font>
      <b/>
      <sz val="11"/>
      <color theme="4" tint="-0.249977111117893"/>
      <name val="Calibri"/>
      <family val="2"/>
    </font>
    <font>
      <b/>
      <sz val="11"/>
      <name val="Calibri"/>
      <family val="2"/>
    </font>
    <font>
      <b/>
      <sz val="14"/>
      <color theme="1"/>
      <name val="Tahoma"/>
      <family val="2"/>
    </font>
    <font>
      <b/>
      <sz val="11"/>
      <color theme="4" tint="-0.499984740745262"/>
      <name val="Calibri"/>
      <family val="2"/>
      <scheme val="minor"/>
    </font>
    <font>
      <sz val="11"/>
      <color theme="4" tint="-0.499984740745262"/>
      <name val="Calibri"/>
      <family val="2"/>
      <scheme val="minor"/>
    </font>
    <font>
      <b/>
      <sz val="14"/>
      <color rgb="FFFF0000"/>
      <name val="Tahoma"/>
      <family val="2"/>
    </font>
    <font>
      <b/>
      <sz val="14"/>
      <name val="Tahoma"/>
      <family val="2"/>
    </font>
    <font>
      <b/>
      <sz val="12"/>
      <name val="Calibri"/>
      <family val="2"/>
      <scheme val="minor"/>
    </font>
    <font>
      <b/>
      <sz val="12"/>
      <color theme="1"/>
      <name val="Calibri"/>
      <family val="2"/>
      <scheme val="minor"/>
    </font>
    <font>
      <b/>
      <sz val="12"/>
      <color rgb="FFFF0000"/>
      <name val="Calibri"/>
      <family val="2"/>
      <scheme val="minor"/>
    </font>
    <font>
      <sz val="10"/>
      <name val="Times New Roman"/>
      <family val="1"/>
    </font>
    <font>
      <b/>
      <u/>
      <sz val="11"/>
      <name val="Calibri"/>
      <family val="2"/>
    </font>
    <font>
      <b/>
      <sz val="12"/>
      <color theme="1"/>
      <name val="Tahoma"/>
      <family val="2"/>
    </font>
    <font>
      <b/>
      <sz val="12"/>
      <name val="Tahoma"/>
      <family val="2"/>
    </font>
    <font>
      <sz val="12"/>
      <color theme="1"/>
      <name val="Calibri"/>
      <family val="2"/>
      <scheme val="minor"/>
    </font>
    <font>
      <sz val="11"/>
      <color theme="1"/>
      <name val="Garamond"/>
      <family val="2"/>
    </font>
    <font>
      <b/>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0" fontId="26" fillId="0" borderId="0"/>
  </cellStyleXfs>
  <cellXfs count="74">
    <xf numFmtId="0" fontId="0" fillId="0" borderId="0" xfId="0"/>
    <xf numFmtId="0" fontId="0" fillId="2" borderId="1" xfId="0" applyFill="1" applyBorder="1" applyAlignment="1">
      <alignment horizontal="center" wrapText="1"/>
    </xf>
    <xf numFmtId="0" fontId="0" fillId="0" borderId="0" xfId="0" applyAlignment="1">
      <alignment horizontal="center"/>
    </xf>
    <xf numFmtId="0" fontId="0" fillId="0" borderId="1" xfId="0" applyBorder="1" applyAlignment="1">
      <alignment wrapText="1"/>
    </xf>
    <xf numFmtId="0" fontId="0" fillId="2" borderId="1" xfId="0" applyFill="1" applyBorder="1" applyAlignment="1">
      <alignment wrapText="1"/>
    </xf>
    <xf numFmtId="0" fontId="4" fillId="0" borderId="1" xfId="0" applyFont="1" applyBorder="1" applyAlignment="1">
      <alignment horizontal="center" vertical="center" wrapText="1"/>
    </xf>
    <xf numFmtId="0" fontId="5" fillId="0" borderId="0" xfId="0" applyFont="1"/>
    <xf numFmtId="49" fontId="0" fillId="0" borderId="0" xfId="0" applyNumberFormat="1" applyAlignment="1">
      <alignment horizontal="left"/>
    </xf>
    <xf numFmtId="49" fontId="4" fillId="0" borderId="1" xfId="0" applyNumberFormat="1" applyFont="1" applyBorder="1" applyAlignment="1">
      <alignment horizontal="center" vertical="center" wrapText="1"/>
    </xf>
    <xf numFmtId="49" fontId="0" fillId="0" borderId="0" xfId="0" applyNumberFormat="1" applyAlignment="1">
      <alignment vertical="center" wrapText="1"/>
    </xf>
    <xf numFmtId="49" fontId="1" fillId="0" borderId="0" xfId="0" applyNumberFormat="1" applyFont="1" applyAlignment="1">
      <alignment vertical="center" wrapText="1"/>
    </xf>
    <xf numFmtId="0" fontId="3" fillId="0" borderId="1" xfId="0" applyFont="1" applyBorder="1" applyAlignment="1">
      <alignment horizontal="center" vertical="center" wrapText="1"/>
    </xf>
    <xf numFmtId="49" fontId="3" fillId="0" borderId="3"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vertical="center" wrapText="1"/>
    </xf>
    <xf numFmtId="0" fontId="3" fillId="0" borderId="1" xfId="0" applyFont="1" applyBorder="1" applyAlignment="1">
      <alignment horizontal="center" vertical="center"/>
    </xf>
    <xf numFmtId="0" fontId="2" fillId="0" borderId="2" xfId="0" applyFont="1" applyBorder="1" applyAlignment="1">
      <alignment horizontal="center" vertical="center" wrapText="1"/>
    </xf>
    <xf numFmtId="0" fontId="7" fillId="0" borderId="0" xfId="0" applyFont="1"/>
    <xf numFmtId="49" fontId="7" fillId="0" borderId="1" xfId="0" applyNumberFormat="1" applyFont="1" applyFill="1" applyBorder="1" applyAlignment="1">
      <alignment horizontal="left" vertical="center" wrapText="1"/>
    </xf>
    <xf numFmtId="0" fontId="7" fillId="0" borderId="1" xfId="0" applyFont="1" applyFill="1" applyBorder="1" applyAlignment="1">
      <alignment wrapText="1"/>
    </xf>
    <xf numFmtId="0" fontId="7" fillId="0" borderId="0" xfId="0" applyFont="1" applyFill="1"/>
    <xf numFmtId="49" fontId="8"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49" fontId="9"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wrapText="1"/>
    </xf>
    <xf numFmtId="49" fontId="11" fillId="2" borderId="1" xfId="0" applyNumberFormat="1" applyFont="1" applyFill="1" applyBorder="1" applyAlignment="1">
      <alignment horizontal="center" vertical="center" wrapText="1"/>
    </xf>
    <xf numFmtId="49" fontId="8"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0" xfId="0" applyFont="1" applyFill="1" applyAlignment="1">
      <alignment horizontal="left"/>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49" fontId="8" fillId="0" borderId="3" xfId="0" applyNumberFormat="1" applyFont="1" applyFill="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1" fillId="0" borderId="2" xfId="0" applyFont="1" applyBorder="1" applyAlignment="1">
      <alignment horizontal="center" vertical="center" wrapText="1"/>
    </xf>
    <xf numFmtId="0" fontId="21" fillId="0" borderId="1" xfId="0" applyFont="1" applyBorder="1" applyAlignment="1">
      <alignment vertical="center" wrapText="1"/>
    </xf>
    <xf numFmtId="0" fontId="7" fillId="0" borderId="1" xfId="0" applyFont="1" applyBorder="1" applyAlignment="1">
      <alignment wrapText="1"/>
    </xf>
    <xf numFmtId="0" fontId="7" fillId="0" borderId="1" xfId="0" applyFont="1" applyFill="1" applyBorder="1" applyAlignment="1">
      <alignment horizontal="left" wrapText="1"/>
    </xf>
    <xf numFmtId="0" fontId="7" fillId="0" borderId="0" xfId="0" applyFont="1" applyAlignment="1">
      <alignment horizontal="left"/>
    </xf>
    <xf numFmtId="49" fontId="19" fillId="0" borderId="1" xfId="0" applyNumberFormat="1" applyFont="1" applyBorder="1" applyAlignment="1">
      <alignment horizontal="center" vertical="center" wrapText="1"/>
    </xf>
    <xf numFmtId="0" fontId="25"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25" fillId="0" borderId="0" xfId="0" applyFont="1"/>
    <xf numFmtId="49"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wrapText="1"/>
    </xf>
    <xf numFmtId="0" fontId="0" fillId="4" borderId="1" xfId="0" applyFill="1" applyBorder="1" applyAlignment="1">
      <alignment horizontal="center" wrapText="1"/>
    </xf>
    <xf numFmtId="49" fontId="4" fillId="4" borderId="1" xfId="0" applyNumberFormat="1" applyFont="1" applyFill="1" applyBorder="1" applyAlignment="1">
      <alignment horizontal="center" wrapText="1"/>
    </xf>
    <xf numFmtId="0" fontId="4" fillId="4" borderId="1" xfId="0" applyFont="1" applyFill="1" applyBorder="1" applyAlignment="1">
      <alignment horizontal="center" vertical="center" wrapText="1"/>
    </xf>
    <xf numFmtId="0" fontId="0" fillId="4" borderId="1" xfId="0" applyFill="1" applyBorder="1" applyAlignment="1">
      <alignment wrapText="1"/>
    </xf>
    <xf numFmtId="49" fontId="1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0" fontId="7" fillId="4" borderId="1" xfId="0" applyFont="1" applyFill="1" applyBorder="1" applyAlignment="1">
      <alignment wrapText="1"/>
    </xf>
    <xf numFmtId="0" fontId="3" fillId="0" borderId="1" xfId="1" applyFont="1" applyBorder="1" applyAlignment="1">
      <alignment horizontal="left" vertical="center" wrapText="1"/>
    </xf>
    <xf numFmtId="0" fontId="3" fillId="0" borderId="1" xfId="1" applyFont="1" applyBorder="1" applyAlignment="1">
      <alignment horizontal="left" vertical="center" wrapText="1"/>
    </xf>
    <xf numFmtId="49" fontId="27" fillId="0" borderId="4" xfId="0" applyNumberFormat="1" applyFont="1" applyBorder="1" applyAlignment="1">
      <alignment horizontal="left" wrapText="1"/>
    </xf>
    <xf numFmtId="49" fontId="0" fillId="0" borderId="4" xfId="0" applyNumberFormat="1" applyBorder="1" applyAlignment="1">
      <alignment horizontal="left"/>
    </xf>
    <xf numFmtId="0" fontId="0" fillId="0" borderId="4" xfId="0" applyBorder="1" applyAlignment="1">
      <alignment horizontal="center"/>
    </xf>
    <xf numFmtId="0" fontId="11" fillId="2" borderId="1" xfId="0" applyFont="1" applyFill="1" applyBorder="1" applyAlignment="1">
      <alignment horizontal="center" vertical="center" wrapText="1"/>
    </xf>
    <xf numFmtId="49" fontId="27" fillId="0" borderId="0" xfId="0" applyNumberFormat="1" applyFont="1" applyBorder="1" applyAlignment="1">
      <alignment horizontal="left" wrapText="1"/>
    </xf>
    <xf numFmtId="49" fontId="18" fillId="0" borderId="0" xfId="0" applyNumberFormat="1" applyFont="1" applyAlignment="1">
      <alignment horizontal="center" vertical="center" wrapText="1"/>
    </xf>
    <xf numFmtId="0" fontId="19" fillId="0" borderId="0" xfId="0" applyFont="1" applyAlignment="1">
      <alignment horizontal="center" vertical="center" wrapText="1"/>
    </xf>
    <xf numFmtId="49" fontId="13" fillId="3" borderId="0" xfId="0" applyNumberFormat="1" applyFont="1" applyFill="1" applyAlignment="1">
      <alignment horizontal="center" vertical="center"/>
    </xf>
    <xf numFmtId="0" fontId="5" fillId="0" borderId="0" xfId="0" applyFont="1" applyAlignment="1"/>
    <xf numFmtId="49" fontId="27" fillId="0" borderId="0" xfId="0" applyNumberFormat="1" applyFont="1" applyBorder="1" applyAlignment="1">
      <alignment horizontal="center" wrapText="1"/>
    </xf>
    <xf numFmtId="49" fontId="18" fillId="0" borderId="0" xfId="0" applyNumberFormat="1" applyFont="1" applyAlignment="1">
      <alignment horizontal="center" vertical="center"/>
    </xf>
    <xf numFmtId="49" fontId="23" fillId="3" borderId="0" xfId="0" applyNumberFormat="1" applyFont="1" applyFill="1" applyAlignment="1">
      <alignment horizontal="center" vertical="center"/>
    </xf>
    <xf numFmtId="0" fontId="25" fillId="0" borderId="0" xfId="0" applyFont="1" applyAlignment="1"/>
  </cellXfs>
  <cellStyles count="2">
    <cellStyle name="Normal" xfId="0" builtinId="0"/>
    <cellStyle name="Normal 2" xfId="1" xr:uid="{5CC62248-A1A2-490D-8075-C66F42BF6E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72"/>
  <sheetViews>
    <sheetView tabSelected="1" zoomScale="90" zoomScaleNormal="90" workbookViewId="0">
      <selection activeCell="A2" sqref="A2:C2"/>
    </sheetView>
  </sheetViews>
  <sheetFormatPr baseColWidth="10" defaultRowHeight="14.5" x14ac:dyDescent="0.35"/>
  <cols>
    <col min="1" max="1" width="57.54296875" style="7" customWidth="1"/>
    <col min="2" max="2" width="12.54296875" customWidth="1"/>
    <col min="3" max="3" width="77.6328125" customWidth="1"/>
  </cols>
  <sheetData>
    <row r="1" spans="1:5" ht="25.5" customHeight="1" x14ac:dyDescent="0.45">
      <c r="A1" s="68" t="s">
        <v>62</v>
      </c>
      <c r="B1" s="69"/>
      <c r="C1" s="69"/>
    </row>
    <row r="2" spans="1:5" ht="71.400000000000006" customHeight="1" x14ac:dyDescent="0.45">
      <c r="A2" s="66" t="s">
        <v>54</v>
      </c>
      <c r="B2" s="66"/>
      <c r="C2" s="66"/>
      <c r="D2" s="6"/>
      <c r="E2" s="6"/>
    </row>
    <row r="3" spans="1:5" ht="28.5" customHeight="1" x14ac:dyDescent="0.45">
      <c r="A3" s="67" t="s">
        <v>47</v>
      </c>
      <c r="B3" s="67"/>
      <c r="C3" s="67"/>
      <c r="D3" s="6"/>
      <c r="E3" s="6"/>
    </row>
    <row r="4" spans="1:5" ht="28.25" customHeight="1" x14ac:dyDescent="0.35">
      <c r="A4" s="65" t="s">
        <v>60</v>
      </c>
      <c r="B4" s="65"/>
      <c r="C4" s="65"/>
    </row>
    <row r="5" spans="1:5" ht="13.25" customHeight="1" x14ac:dyDescent="0.35">
      <c r="A5" s="70"/>
      <c r="B5" s="70"/>
      <c r="C5" s="70"/>
    </row>
    <row r="6" spans="1:5" ht="29" customHeight="1" x14ac:dyDescent="0.35">
      <c r="A6" s="65" t="s">
        <v>52</v>
      </c>
      <c r="B6" s="65"/>
      <c r="C6" s="65"/>
    </row>
    <row r="7" spans="1:5" x14ac:dyDescent="0.35">
      <c r="A7" s="62"/>
      <c r="B7" s="63"/>
      <c r="C7" s="63"/>
    </row>
    <row r="8" spans="1:5" s="48" customFormat="1" ht="64.5" customHeight="1" x14ac:dyDescent="0.35">
      <c r="A8" s="45" t="s">
        <v>1</v>
      </c>
      <c r="B8" s="46" t="s">
        <v>5</v>
      </c>
      <c r="C8" s="47" t="s">
        <v>53</v>
      </c>
    </row>
    <row r="9" spans="1:5" ht="18" customHeight="1" x14ac:dyDescent="0.35">
      <c r="A9" s="49" t="s">
        <v>2</v>
      </c>
      <c r="B9" s="50">
        <v>8</v>
      </c>
      <c r="C9" s="51"/>
    </row>
    <row r="10" spans="1:5" s="19" customFormat="1" ht="102.75" customHeight="1" x14ac:dyDescent="0.35">
      <c r="A10" s="31" t="s">
        <v>26</v>
      </c>
      <c r="B10" s="35">
        <v>3</v>
      </c>
      <c r="C10" s="36"/>
    </row>
    <row r="11" spans="1:5" s="19" customFormat="1" ht="72.5" x14ac:dyDescent="0.35">
      <c r="A11" s="37" t="s">
        <v>27</v>
      </c>
      <c r="B11" s="32">
        <v>5</v>
      </c>
      <c r="C11" s="38"/>
    </row>
    <row r="12" spans="1:5" x14ac:dyDescent="0.35">
      <c r="A12" s="26" t="s">
        <v>7</v>
      </c>
      <c r="B12" s="28">
        <f>SUM(B10:B11)</f>
        <v>8</v>
      </c>
      <c r="C12" s="1"/>
    </row>
    <row r="13" spans="1:5" x14ac:dyDescent="0.35">
      <c r="A13" s="52" t="s">
        <v>8</v>
      </c>
      <c r="B13" s="53">
        <v>6</v>
      </c>
      <c r="C13" s="54"/>
    </row>
    <row r="14" spans="1:5" s="19" customFormat="1" ht="50" customHeight="1" x14ac:dyDescent="0.35">
      <c r="A14" s="31" t="s">
        <v>15</v>
      </c>
      <c r="B14" s="39">
        <v>3</v>
      </c>
      <c r="C14" s="40"/>
    </row>
    <row r="15" spans="1:5" s="19" customFormat="1" ht="42" customHeight="1" x14ac:dyDescent="0.35">
      <c r="A15" s="31" t="s">
        <v>16</v>
      </c>
      <c r="B15" s="38">
        <v>3</v>
      </c>
      <c r="C15" s="41"/>
    </row>
    <row r="16" spans="1:5" x14ac:dyDescent="0.35">
      <c r="A16" s="30" t="s">
        <v>9</v>
      </c>
      <c r="B16" s="64">
        <f>SUM(B14:B15)</f>
        <v>6</v>
      </c>
      <c r="C16" s="27"/>
    </row>
    <row r="17" spans="1:3" x14ac:dyDescent="0.35">
      <c r="A17" s="49" t="s">
        <v>0</v>
      </c>
      <c r="B17" s="53">
        <v>20</v>
      </c>
      <c r="C17" s="54"/>
    </row>
    <row r="18" spans="1:3" s="22" customFormat="1" ht="63.75" customHeight="1" x14ac:dyDescent="0.35">
      <c r="A18" s="20" t="s">
        <v>21</v>
      </c>
      <c r="B18" s="32">
        <v>4</v>
      </c>
      <c r="C18" s="21"/>
    </row>
    <row r="19" spans="1:3" s="19" customFormat="1" ht="69" customHeight="1" x14ac:dyDescent="0.35">
      <c r="A19" s="20" t="s">
        <v>56</v>
      </c>
      <c r="B19" s="32">
        <v>4</v>
      </c>
      <c r="C19" s="42"/>
    </row>
    <row r="20" spans="1:3" s="19" customFormat="1" ht="69" customHeight="1" x14ac:dyDescent="0.35">
      <c r="A20" s="20" t="s">
        <v>59</v>
      </c>
      <c r="B20" s="32">
        <v>4</v>
      </c>
      <c r="C20" s="42"/>
    </row>
    <row r="21" spans="1:3" s="19" customFormat="1" ht="69" customHeight="1" x14ac:dyDescent="0.35">
      <c r="A21" s="20" t="s">
        <v>51</v>
      </c>
      <c r="B21" s="32">
        <v>4</v>
      </c>
      <c r="C21" s="42"/>
    </row>
    <row r="22" spans="1:3" s="19" customFormat="1" ht="72.650000000000006" customHeight="1" x14ac:dyDescent="0.35">
      <c r="A22" s="20" t="s">
        <v>41</v>
      </c>
      <c r="B22" s="24">
        <v>4</v>
      </c>
      <c r="C22" s="42"/>
    </row>
    <row r="23" spans="1:3" x14ac:dyDescent="0.35">
      <c r="A23" s="26" t="s">
        <v>6</v>
      </c>
      <c r="B23" s="28">
        <f>SUM(B18:B22)</f>
        <v>20</v>
      </c>
      <c r="C23" s="4"/>
    </row>
    <row r="24" spans="1:3" x14ac:dyDescent="0.35">
      <c r="A24" s="55" t="s">
        <v>46</v>
      </c>
      <c r="B24" s="56">
        <v>25</v>
      </c>
      <c r="C24" s="56"/>
    </row>
    <row r="25" spans="1:3" s="34" customFormat="1" ht="51.65" customHeight="1" x14ac:dyDescent="0.35">
      <c r="A25" s="20" t="s">
        <v>22</v>
      </c>
      <c r="B25" s="32">
        <v>5</v>
      </c>
      <c r="C25" s="33"/>
    </row>
    <row r="26" spans="1:3" s="34" customFormat="1" ht="48.65" customHeight="1" x14ac:dyDescent="0.35">
      <c r="A26" s="20" t="s">
        <v>23</v>
      </c>
      <c r="B26" s="32">
        <v>5</v>
      </c>
      <c r="C26" s="33"/>
    </row>
    <row r="27" spans="1:3" s="34" customFormat="1" ht="57.65" customHeight="1" x14ac:dyDescent="0.35">
      <c r="A27" s="20" t="s">
        <v>24</v>
      </c>
      <c r="B27" s="32">
        <v>5</v>
      </c>
      <c r="C27" s="33"/>
    </row>
    <row r="28" spans="1:3" s="34" customFormat="1" ht="54.65" customHeight="1" x14ac:dyDescent="0.35">
      <c r="A28" s="20" t="s">
        <v>25</v>
      </c>
      <c r="B28" s="32">
        <v>5</v>
      </c>
      <c r="C28" s="33"/>
    </row>
    <row r="29" spans="1:3" s="44" customFormat="1" ht="47.4" customHeight="1" x14ac:dyDescent="0.35">
      <c r="A29" s="20" t="s">
        <v>57</v>
      </c>
      <c r="B29" s="32">
        <v>5</v>
      </c>
      <c r="C29" s="43"/>
    </row>
    <row r="30" spans="1:3" x14ac:dyDescent="0.35">
      <c r="A30" s="26" t="s">
        <v>14</v>
      </c>
      <c r="B30" s="28">
        <f>SUM(B25:B29)</f>
        <v>25</v>
      </c>
      <c r="C30" s="4"/>
    </row>
    <row r="31" spans="1:3" s="19" customFormat="1" x14ac:dyDescent="0.35">
      <c r="A31" s="57" t="s">
        <v>31</v>
      </c>
      <c r="B31" s="53">
        <v>9</v>
      </c>
      <c r="C31" s="58"/>
    </row>
    <row r="32" spans="1:3" s="44" customFormat="1" ht="47.4" customHeight="1" x14ac:dyDescent="0.35">
      <c r="A32" s="20" t="s">
        <v>28</v>
      </c>
      <c r="B32" s="32">
        <v>3</v>
      </c>
      <c r="C32" s="43"/>
    </row>
    <row r="33" spans="1:3" s="44" customFormat="1" ht="47.4" customHeight="1" x14ac:dyDescent="0.35">
      <c r="A33" s="20" t="s">
        <v>29</v>
      </c>
      <c r="B33" s="32">
        <v>3</v>
      </c>
      <c r="C33" s="43"/>
    </row>
    <row r="34" spans="1:3" s="44" customFormat="1" ht="47.4" customHeight="1" x14ac:dyDescent="0.35">
      <c r="A34" s="20" t="s">
        <v>40</v>
      </c>
      <c r="B34" s="32">
        <v>3</v>
      </c>
      <c r="C34" s="43"/>
    </row>
    <row r="35" spans="1:3" x14ac:dyDescent="0.35">
      <c r="A35" s="26" t="s">
        <v>30</v>
      </c>
      <c r="B35" s="28">
        <f>SUM(B32:B34)</f>
        <v>9</v>
      </c>
      <c r="C35" s="4"/>
    </row>
    <row r="36" spans="1:3" s="19" customFormat="1" x14ac:dyDescent="0.35">
      <c r="A36" s="57" t="s">
        <v>32</v>
      </c>
      <c r="B36" s="53">
        <v>24</v>
      </c>
      <c r="C36" s="58"/>
    </row>
    <row r="37" spans="1:3" s="22" customFormat="1" ht="41" customHeight="1" x14ac:dyDescent="0.35">
      <c r="A37" s="20" t="s">
        <v>33</v>
      </c>
      <c r="B37" s="32">
        <v>3</v>
      </c>
      <c r="C37" s="21"/>
    </row>
    <row r="38" spans="1:3" s="22" customFormat="1" ht="38" customHeight="1" x14ac:dyDescent="0.35">
      <c r="A38" s="20" t="s">
        <v>34</v>
      </c>
      <c r="B38" s="32">
        <v>3</v>
      </c>
      <c r="C38" s="21"/>
    </row>
    <row r="39" spans="1:3" s="22" customFormat="1" ht="29.4" customHeight="1" x14ac:dyDescent="0.35">
      <c r="A39" s="20" t="s">
        <v>35</v>
      </c>
      <c r="B39" s="32">
        <v>3</v>
      </c>
      <c r="C39" s="21"/>
    </row>
    <row r="40" spans="1:3" s="22" customFormat="1" ht="36.65" customHeight="1" x14ac:dyDescent="0.35">
      <c r="A40" s="20" t="s">
        <v>36</v>
      </c>
      <c r="B40" s="32">
        <v>3</v>
      </c>
      <c r="C40" s="21"/>
    </row>
    <row r="41" spans="1:3" s="22" customFormat="1" ht="38.4" customHeight="1" x14ac:dyDescent="0.35">
      <c r="A41" s="20" t="s">
        <v>37</v>
      </c>
      <c r="B41" s="32">
        <v>3</v>
      </c>
      <c r="C41" s="21"/>
    </row>
    <row r="42" spans="1:3" s="22" customFormat="1" ht="39.65" customHeight="1" x14ac:dyDescent="0.35">
      <c r="A42" s="20" t="s">
        <v>38</v>
      </c>
      <c r="B42" s="32">
        <v>3</v>
      </c>
      <c r="C42" s="21"/>
    </row>
    <row r="43" spans="1:3" s="22" customFormat="1" ht="36.65" customHeight="1" x14ac:dyDescent="0.35">
      <c r="A43" s="20" t="s">
        <v>61</v>
      </c>
      <c r="B43" s="32">
        <v>3</v>
      </c>
      <c r="C43" s="21"/>
    </row>
    <row r="44" spans="1:3" s="22" customFormat="1" ht="50" customHeight="1" x14ac:dyDescent="0.35">
      <c r="A44" s="20" t="s">
        <v>39</v>
      </c>
      <c r="B44" s="32">
        <v>3</v>
      </c>
      <c r="C44" s="21"/>
    </row>
    <row r="45" spans="1:3" x14ac:dyDescent="0.35">
      <c r="A45" s="26" t="s">
        <v>58</v>
      </c>
      <c r="B45" s="28">
        <f>SUM(B37:B44)</f>
        <v>24</v>
      </c>
      <c r="C45" s="4"/>
    </row>
    <row r="46" spans="1:3" s="19" customFormat="1" x14ac:dyDescent="0.35">
      <c r="A46" s="57" t="s">
        <v>18</v>
      </c>
      <c r="B46" s="53">
        <v>8</v>
      </c>
      <c r="C46" s="58"/>
    </row>
    <row r="47" spans="1:3" s="22" customFormat="1" ht="58" x14ac:dyDescent="0.35">
      <c r="A47" s="20" t="s">
        <v>20</v>
      </c>
      <c r="B47" s="32">
        <v>3</v>
      </c>
      <c r="C47" s="21"/>
    </row>
    <row r="48" spans="1:3" s="19" customFormat="1" ht="100.25" customHeight="1" x14ac:dyDescent="0.35">
      <c r="A48" s="31" t="s">
        <v>17</v>
      </c>
      <c r="B48" s="24">
        <v>5</v>
      </c>
      <c r="C48" s="25"/>
    </row>
    <row r="49" spans="1:3" s="19" customFormat="1" ht="29" x14ac:dyDescent="0.35">
      <c r="A49" s="30" t="s">
        <v>19</v>
      </c>
      <c r="B49" s="28">
        <f>SUM(B47:B48)</f>
        <v>8</v>
      </c>
      <c r="C49" s="29"/>
    </row>
    <row r="50" spans="1:3" ht="15.75" customHeight="1" x14ac:dyDescent="0.35">
      <c r="A50" s="8" t="s">
        <v>3</v>
      </c>
      <c r="B50" s="5">
        <f>B49+B45+B35+B30+B23+B16+B12</f>
        <v>100</v>
      </c>
      <c r="C50" s="3"/>
    </row>
    <row r="51" spans="1:3" x14ac:dyDescent="0.35">
      <c r="B51" s="2"/>
    </row>
    <row r="53" spans="1:3" x14ac:dyDescent="0.35">
      <c r="A53" s="7" t="s">
        <v>4</v>
      </c>
    </row>
    <row r="67" spans="1:1" x14ac:dyDescent="0.35">
      <c r="A67" s="9"/>
    </row>
    <row r="68" spans="1:1" x14ac:dyDescent="0.35">
      <c r="A68" s="10"/>
    </row>
    <row r="69" spans="1:1" x14ac:dyDescent="0.35">
      <c r="A69" s="9"/>
    </row>
    <row r="70" spans="1:1" x14ac:dyDescent="0.35">
      <c r="A70" s="9"/>
    </row>
    <row r="71" spans="1:1" x14ac:dyDescent="0.35">
      <c r="A71" s="9"/>
    </row>
    <row r="72" spans="1:1" x14ac:dyDescent="0.35">
      <c r="A72" s="9"/>
    </row>
  </sheetData>
  <mergeCells count="6">
    <mergeCell ref="A6:C6"/>
    <mergeCell ref="A2:C2"/>
    <mergeCell ref="A3:C3"/>
    <mergeCell ref="A1:C1"/>
    <mergeCell ref="A4:C4"/>
    <mergeCell ref="A5:C5"/>
  </mergeCells>
  <pageMargins left="0.7" right="0.7" top="0.75" bottom="0.75" header="0.3" footer="0.3"/>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1"/>
  <sheetViews>
    <sheetView zoomScaleNormal="100" workbookViewId="0">
      <selection activeCell="A2" sqref="A2:C2"/>
    </sheetView>
  </sheetViews>
  <sheetFormatPr baseColWidth="10" defaultRowHeight="14.5" x14ac:dyDescent="0.35"/>
  <cols>
    <col min="1" max="1" width="57.54296875" style="7" customWidth="1"/>
    <col min="2" max="2" width="12.54296875" customWidth="1"/>
    <col min="3" max="3" width="77.6328125" customWidth="1"/>
  </cols>
  <sheetData>
    <row r="1" spans="1:5" ht="15.5" x14ac:dyDescent="0.35">
      <c r="A1" s="72" t="s">
        <v>63</v>
      </c>
      <c r="B1" s="73"/>
      <c r="C1" s="73"/>
    </row>
    <row r="2" spans="1:5" ht="69" customHeight="1" x14ac:dyDescent="0.45">
      <c r="A2" s="66" t="s">
        <v>55</v>
      </c>
      <c r="B2" s="71"/>
      <c r="C2" s="71"/>
      <c r="D2" s="6"/>
      <c r="E2" s="6"/>
    </row>
    <row r="3" spans="1:5" ht="23.25" customHeight="1" x14ac:dyDescent="0.45">
      <c r="A3" s="67" t="s">
        <v>48</v>
      </c>
      <c r="B3" s="67"/>
      <c r="C3" s="67"/>
      <c r="D3" s="6"/>
      <c r="E3" s="6"/>
    </row>
    <row r="4" spans="1:5" ht="28.25" customHeight="1" x14ac:dyDescent="0.35">
      <c r="A4" s="65" t="s">
        <v>60</v>
      </c>
      <c r="B4" s="65"/>
      <c r="C4" s="65"/>
    </row>
    <row r="5" spans="1:5" ht="13.25" customHeight="1" x14ac:dyDescent="0.35">
      <c r="A5" s="70"/>
      <c r="B5" s="70"/>
      <c r="C5" s="70"/>
    </row>
    <row r="6" spans="1:5" ht="29" customHeight="1" x14ac:dyDescent="0.35">
      <c r="A6" s="65" t="s">
        <v>52</v>
      </c>
      <c r="B6" s="65"/>
      <c r="C6" s="65"/>
    </row>
    <row r="7" spans="1:5" x14ac:dyDescent="0.35">
      <c r="A7" s="61"/>
      <c r="B7" s="61"/>
      <c r="C7" s="61"/>
    </row>
    <row r="8" spans="1:5" s="48" customFormat="1" ht="80.25" customHeight="1" x14ac:dyDescent="0.35">
      <c r="A8" s="45" t="s">
        <v>1</v>
      </c>
      <c r="B8" s="46" t="s">
        <v>5</v>
      </c>
      <c r="C8" s="47" t="s">
        <v>53</v>
      </c>
    </row>
    <row r="9" spans="1:5" ht="18" customHeight="1" x14ac:dyDescent="0.35">
      <c r="A9" s="49" t="s">
        <v>10</v>
      </c>
      <c r="B9" s="50">
        <v>40</v>
      </c>
      <c r="C9" s="51"/>
    </row>
    <row r="10" spans="1:5" ht="29" x14ac:dyDescent="0.35">
      <c r="A10" s="12" t="s">
        <v>42</v>
      </c>
      <c r="B10" s="14">
        <v>20</v>
      </c>
      <c r="C10" s="11"/>
    </row>
    <row r="11" spans="1:5" ht="43.5" x14ac:dyDescent="0.35">
      <c r="A11" s="59" t="s">
        <v>49</v>
      </c>
      <c r="B11" s="16">
        <v>10</v>
      </c>
      <c r="C11" s="11"/>
    </row>
    <row r="12" spans="1:5" ht="29" customHeight="1" x14ac:dyDescent="0.35">
      <c r="A12" s="13" t="s">
        <v>43</v>
      </c>
      <c r="B12" s="16">
        <v>10</v>
      </c>
      <c r="C12" s="15"/>
    </row>
    <row r="13" spans="1:5" x14ac:dyDescent="0.35">
      <c r="A13" s="26" t="s">
        <v>11</v>
      </c>
      <c r="B13" s="28">
        <v>40</v>
      </c>
      <c r="C13" s="1"/>
    </row>
    <row r="14" spans="1:5" x14ac:dyDescent="0.35">
      <c r="A14" s="52" t="s">
        <v>45</v>
      </c>
      <c r="B14" s="53">
        <v>60</v>
      </c>
      <c r="C14" s="54"/>
    </row>
    <row r="15" spans="1:5" ht="43.5" x14ac:dyDescent="0.35">
      <c r="A15" s="23" t="s">
        <v>44</v>
      </c>
      <c r="B15" s="17">
        <v>15</v>
      </c>
      <c r="C15" s="18"/>
    </row>
    <row r="16" spans="1:5" ht="43.5" x14ac:dyDescent="0.35">
      <c r="A16" s="23" t="s">
        <v>13</v>
      </c>
      <c r="B16" s="17">
        <v>30</v>
      </c>
      <c r="C16" s="18"/>
    </row>
    <row r="17" spans="1:3" ht="43.5" x14ac:dyDescent="0.35">
      <c r="A17" s="60" t="s">
        <v>50</v>
      </c>
      <c r="B17" s="17">
        <v>15</v>
      </c>
      <c r="C17" s="18"/>
    </row>
    <row r="18" spans="1:3" x14ac:dyDescent="0.35">
      <c r="A18" s="30" t="s">
        <v>12</v>
      </c>
      <c r="B18" s="64">
        <f>SUM(B15:B17)</f>
        <v>60</v>
      </c>
      <c r="C18" s="27"/>
    </row>
    <row r="19" spans="1:3" ht="15.75" customHeight="1" x14ac:dyDescent="0.35">
      <c r="A19" s="8" t="s">
        <v>3</v>
      </c>
      <c r="B19" s="5">
        <f>B13+B18</f>
        <v>100</v>
      </c>
      <c r="C19" s="3"/>
    </row>
    <row r="20" spans="1:3" x14ac:dyDescent="0.35">
      <c r="B20" s="2"/>
    </row>
    <row r="22" spans="1:3" x14ac:dyDescent="0.35">
      <c r="A22" s="7" t="s">
        <v>4</v>
      </c>
    </row>
    <row r="36" spans="1:1" x14ac:dyDescent="0.35">
      <c r="A36" s="9"/>
    </row>
    <row r="37" spans="1:1" x14ac:dyDescent="0.35">
      <c r="A37" s="10"/>
    </row>
    <row r="38" spans="1:1" x14ac:dyDescent="0.35">
      <c r="A38" s="9"/>
    </row>
    <row r="39" spans="1:1" x14ac:dyDescent="0.35">
      <c r="A39" s="9"/>
    </row>
    <row r="40" spans="1:1" x14ac:dyDescent="0.35">
      <c r="A40" s="9"/>
    </row>
    <row r="41" spans="1:1" x14ac:dyDescent="0.35">
      <c r="A41" s="9"/>
    </row>
  </sheetData>
  <mergeCells count="6">
    <mergeCell ref="A2:C2"/>
    <mergeCell ref="A3:C3"/>
    <mergeCell ref="A1:C1"/>
    <mergeCell ref="A4:C4"/>
    <mergeCell ref="A6:C6"/>
    <mergeCell ref="A5:C5"/>
  </mergeCells>
  <pageMargins left="0.7" right="0.7" top="0.75" bottom="0.75" header="0.3" footer="0.3"/>
  <pageSetup paperSize="8" scale="88"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Cadre technique</vt:lpstr>
      <vt:lpstr>DD et sociétal</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JOUCHTER Jocelyne</dc:creator>
  <cp:lastModifiedBy>CERQUEIRA CAMELO Jose</cp:lastModifiedBy>
  <cp:lastPrinted>2022-11-17T08:43:08Z</cp:lastPrinted>
  <dcterms:created xsi:type="dcterms:W3CDTF">2015-12-11T12:39:54Z</dcterms:created>
  <dcterms:modified xsi:type="dcterms:W3CDTF">2025-08-14T13:59:55Z</dcterms:modified>
</cp:coreProperties>
</file>